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380" windowHeight="13935"/>
  </bookViews>
  <sheets>
    <sheet name="стр.1" sheetId="1" r:id="rId1"/>
  </sheets>
  <externalReferences>
    <externalReference r:id="rId2"/>
  </externalReferences>
  <definedNames>
    <definedName name="_xlnm.Print_Area" localSheetId="0">стр.1!$A$1:$HN$24</definedName>
  </definedNames>
  <calcPr calcId="145621"/>
</workbook>
</file>

<file path=xl/calcChain.xml><?xml version="1.0" encoding="utf-8"?>
<calcChain xmlns="http://schemas.openxmlformats.org/spreadsheetml/2006/main">
  <c r="GB13" i="1" l="1"/>
  <c r="GB24" i="1" s="1"/>
  <c r="EO13" i="1"/>
  <c r="DB13" i="1"/>
  <c r="BO13" i="1"/>
  <c r="BO24" i="1" s="1"/>
  <c r="EO23" i="1" l="1"/>
  <c r="EO24" i="1" s="1"/>
  <c r="DB23" i="1"/>
  <c r="DB24" i="1" s="1"/>
</calcChain>
</file>

<file path=xl/sharedStrings.xml><?xml version="1.0" encoding="utf-8"?>
<sst xmlns="http://schemas.openxmlformats.org/spreadsheetml/2006/main" count="30" uniqueCount="30">
  <si>
    <t>(наименование субъекта естественной монополии)</t>
  </si>
  <si>
    <t>Информация об объёмах транспортировки газа</t>
  </si>
  <si>
    <t>Итого:</t>
  </si>
  <si>
    <t>Форма 7</t>
  </si>
  <si>
    <t>по газораспределительным сетям) с детализацией по группам газопотребления)</t>
  </si>
  <si>
    <t>(наименование субъекта Российской Федерации)</t>
  </si>
  <si>
    <t xml:space="preserve">на территории </t>
  </si>
  <si>
    <t>в</t>
  </si>
  <si>
    <t>(наименование зоны обслуживания/обособленной системы)</t>
  </si>
  <si>
    <t>Вид тарифа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</si>
  <si>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</si>
  <si>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</si>
  <si>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</si>
  <si>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</si>
  <si>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</si>
  <si>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</si>
  <si>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</si>
  <si>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</si>
  <si>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</si>
  <si>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</si>
  <si>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АО "Газпром газораспределение Великий Новгород"</t>
  </si>
  <si>
    <t>на 20</t>
  </si>
  <si>
    <t>Новгородской области</t>
  </si>
  <si>
    <t xml:space="preserve"> годы в сфере оказания услуг по транспортировке газа</t>
  </si>
  <si>
    <r>
      <t>Объемы газа 2022 год, тыс.м</t>
    </r>
    <r>
      <rPr>
        <vertAlign val="superscript"/>
        <sz val="9"/>
        <rFont val="Times New Roman"/>
        <family val="1"/>
        <charset val="204"/>
      </rPr>
      <t>3</t>
    </r>
  </si>
  <si>
    <r>
      <t>Объемы газа 2023 год, тыс.м</t>
    </r>
    <r>
      <rPr>
        <vertAlign val="superscript"/>
        <sz val="9"/>
        <rFont val="Times New Roman"/>
        <family val="1"/>
        <charset val="204"/>
      </rPr>
      <t>4</t>
    </r>
    <r>
      <rPr>
        <sz val="11"/>
        <color theme="1"/>
        <rFont val="Times New Roman"/>
        <family val="2"/>
        <charset val="204"/>
      </rPr>
      <t/>
    </r>
  </si>
  <si>
    <r>
      <t>Объемы газа 2024 год, тыс.м</t>
    </r>
    <r>
      <rPr>
        <vertAlign val="superscript"/>
        <sz val="9"/>
        <rFont val="Times New Roman"/>
        <family val="1"/>
        <charset val="204"/>
      </rPr>
      <t>5</t>
    </r>
    <r>
      <rPr>
        <sz val="11"/>
        <color theme="1"/>
        <rFont val="Times New Roman"/>
        <family val="2"/>
        <charset val="204"/>
      </rPr>
      <t/>
    </r>
  </si>
  <si>
    <r>
      <t>Объемы газа 2025 год, тыс.м</t>
    </r>
    <r>
      <rPr>
        <vertAlign val="superscript"/>
        <sz val="9"/>
        <rFont val="Times New Roman"/>
        <family val="1"/>
        <charset val="204"/>
      </rPr>
      <t>6</t>
    </r>
    <r>
      <rPr>
        <sz val="11"/>
        <color theme="1"/>
        <rFont val="Times New Roman"/>
        <family val="2"/>
        <charset val="204"/>
      </rPr>
      <t/>
    </r>
  </si>
  <si>
    <t>1А группа</t>
  </si>
  <si>
    <t>22-2025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</si>
</sst>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sz val="11"/>
      <color theme="1"/>
      <name val="Times New Roman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/>
    <xf numFmtId="0" fontId="6" fillId="0" borderId="1" xfId="0" applyFont="1" applyBorder="1" applyAlignment="1">
      <alignment horizontal="right" vertical="top"/>
    </xf>
    <xf numFmtId="0" fontId="6" fillId="0" borderId="0" xfId="0" applyFont="1" applyAlignment="1">
      <alignment vertical="center"/>
    </xf>
    <xf numFmtId="0" fontId="6" fillId="0" borderId="7" xfId="0" applyFont="1" applyBorder="1" applyAlignment="1">
      <alignment vertical="top"/>
    </xf>
    <xf numFmtId="0" fontId="6" fillId="0" borderId="8" xfId="0" applyFont="1" applyBorder="1" applyAlignment="1">
      <alignment vertical="top"/>
    </xf>
    <xf numFmtId="0" fontId="2" fillId="0" borderId="0" xfId="0" applyFont="1" applyBorder="1"/>
    <xf numFmtId="0" fontId="6" fillId="0" borderId="0" xfId="0" applyFont="1" applyBorder="1" applyAlignment="1">
      <alignment vertical="center"/>
    </xf>
    <xf numFmtId="0" fontId="6" fillId="0" borderId="0" xfId="0" applyFont="1" applyBorder="1"/>
    <xf numFmtId="0" fontId="6" fillId="0" borderId="0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0" fontId="6" fillId="0" borderId="2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6" fillId="0" borderId="8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2" xfId="0" applyFont="1" applyFill="1" applyBorder="1" applyAlignment="1">
      <alignment horizontal="center" wrapText="1"/>
    </xf>
    <xf numFmtId="0" fontId="5" fillId="0" borderId="0" xfId="0" applyFont="1" applyBorder="1" applyAlignment="1">
      <alignment horizontal="center" vertical="top"/>
    </xf>
    <xf numFmtId="0" fontId="3" fillId="0" borderId="2" xfId="0" applyFont="1" applyFill="1" applyBorder="1" applyAlignment="1">
      <alignment horizontal="center" wrapText="1"/>
    </xf>
    <xf numFmtId="0" fontId="5" fillId="0" borderId="5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wrapText="1"/>
    </xf>
    <xf numFmtId="0" fontId="4" fillId="0" borderId="0" xfId="0" applyFont="1" applyAlignment="1">
      <alignment horizontal="right"/>
    </xf>
    <xf numFmtId="49" fontId="4" fillId="0" borderId="2" xfId="0" applyNumberFormat="1" applyFont="1" applyBorder="1" applyAlignment="1">
      <alignment horizontal="left"/>
    </xf>
    <xf numFmtId="0" fontId="4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9;&#1087;&#1088;&#1072;&#1074;&#1083;&#1077;&#1085;&#1080;&#1077;/&#1043;&#1088;&#1091;&#1087;&#1087;&#1086;&#1074;&#1099;&#1077;/&#1055;&#1083;&#1072;&#1085;&#1086;&#1074;&#1099;&#1081;/&#1058;&#1072;&#1088;&#1080;&#1092;%20&#1087;&#1088;&#1080;&#1088;&#1086;&#1076;&#1085;&#1099;&#1081;%20&#1075;&#1072;&#1079;%202018-2020/&#1055;&#1056;&#1040;&#1042;&#1051;&#1045;&#1053;&#1048;&#1045;%20&#1060;&#1040;&#1057;/&#1057;&#1052;&#1045;&#1058;&#1040;%20&#1087;&#1086;&#1089;&#1083;&#1077;%20&#1055;&#1088;&#1072;&#1074;&#1083;&#1077;&#1085;&#1080;&#1103;%2026092019/&#1050;&#1086;&#1087;&#1080;&#1103;%20&#1069;&#1047;%20&#1055;&#1088;&#1080;&#1083;&#1086;&#1078;&#1077;&#1085;&#1080;&#1103;%20&#1043;&#1055;&#1056;&#1043;%20&#1042;.&#1053;&#1086;&#1074;&#1075;&#1086;&#1088;&#1086;&#1076;%202019-2023%20&#1086;&#1082;&#1086;&#1085;&#1095;&#1072;&#1090;&#1077;&#1083;&#1100;&#1085;&#1072;&#110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 1(затраты)"/>
      <sheetName val="Приложение 2(2019) "/>
      <sheetName val="Приложение 3(2020) "/>
      <sheetName val="Приложение 4(2021) "/>
      <sheetName val="Приложение 5(2022) "/>
      <sheetName val="Приложение 6(2023) "/>
    </sheetNames>
    <sheetDataSet>
      <sheetData sheetId="0">
        <row r="8">
          <cell r="G8">
            <v>3188.83</v>
          </cell>
        </row>
        <row r="16">
          <cell r="H16">
            <v>0</v>
          </cell>
          <cell r="I16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24"/>
  <sheetViews>
    <sheetView tabSelected="1" view="pageBreakPreview" zoomScaleNormal="100" zoomScaleSheetLayoutView="100" workbookViewId="0">
      <selection activeCell="FG36" sqref="FG36"/>
    </sheetView>
  </sheetViews>
  <sheetFormatPr defaultColWidth="0.85546875" defaultRowHeight="12.75" x14ac:dyDescent="0.2"/>
  <cols>
    <col min="1" max="27" width="0.85546875" style="1"/>
    <col min="28" max="28" width="6.7109375" style="1" customWidth="1"/>
    <col min="29" max="29" width="0.85546875" style="1"/>
    <col min="30" max="30" width="3.7109375" style="1" customWidth="1"/>
    <col min="31" max="32" width="0.85546875" style="1"/>
    <col min="33" max="33" width="4.85546875" style="1" customWidth="1"/>
    <col min="34" max="92" width="0.85546875" style="1"/>
    <col min="93" max="93" width="3" style="1" customWidth="1"/>
    <col min="94" max="104" width="0.85546875" style="1" hidden="1" customWidth="1"/>
    <col min="105" max="105" width="5.85546875" style="1" hidden="1" customWidth="1"/>
    <col min="106" max="129" width="0.85546875" style="1"/>
    <col min="130" max="130" width="2.140625" style="1" customWidth="1"/>
    <col min="131" max="144" width="0.85546875" style="1" hidden="1" customWidth="1"/>
    <col min="145" max="167" width="0.85546875" style="1"/>
    <col min="168" max="168" width="1.85546875" style="1" customWidth="1"/>
    <col min="169" max="182" width="0.85546875" style="1" hidden="1" customWidth="1"/>
    <col min="183" max="183" width="2" style="1" customWidth="1"/>
    <col min="184" max="208" width="0.85546875" style="1"/>
    <col min="209" max="221" width="0.85546875" style="1" hidden="1" customWidth="1"/>
    <col min="222" max="222" width="1.5703125" style="1" customWidth="1"/>
    <col min="223" max="223" width="0.85546875" style="1" customWidth="1"/>
    <col min="224" max="246" width="0.85546875" style="1"/>
    <col min="247" max="247" width="0.7109375" style="1" customWidth="1"/>
    <col min="248" max="252" width="0.85546875" style="1" customWidth="1"/>
    <col min="253" max="256" width="0.85546875" style="1"/>
    <col min="257" max="257" width="0.85546875" style="1" customWidth="1"/>
    <col min="258" max="16384" width="0.85546875" style="1"/>
  </cols>
  <sheetData>
    <row r="1" spans="1:261" s="2" customFormat="1" ht="15" x14ac:dyDescent="0.25">
      <c r="DA1" s="8" t="s">
        <v>3</v>
      </c>
    </row>
    <row r="2" spans="1:261" s="2" customFormat="1" ht="15" x14ac:dyDescent="0.25"/>
    <row r="3" spans="1:261" s="3" customFormat="1" ht="47.25" customHeight="1" x14ac:dyDescent="0.25">
      <c r="A3" s="33" t="s">
        <v>1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0" t="s">
        <v>20</v>
      </c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</row>
    <row r="4" spans="1:261" s="3" customFormat="1" ht="11.2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BF4" s="26" t="s">
        <v>0</v>
      </c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</row>
    <row r="5" spans="1:261" s="3" customFormat="1" ht="15.75" x14ac:dyDescent="0.25">
      <c r="M5" s="31" t="s">
        <v>21</v>
      </c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2" t="s">
        <v>29</v>
      </c>
      <c r="AA5" s="32"/>
      <c r="AB5" s="32"/>
      <c r="AC5" s="32"/>
      <c r="AD5" s="33" t="s">
        <v>23</v>
      </c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6"/>
      <c r="CT5" s="6"/>
      <c r="CU5" s="6"/>
      <c r="CV5" s="6"/>
      <c r="CW5" s="6"/>
      <c r="CX5" s="6"/>
      <c r="CY5" s="6"/>
      <c r="CZ5" s="4"/>
      <c r="DA5" s="4"/>
    </row>
    <row r="6" spans="1:261" s="3" customFormat="1" ht="15.75" x14ac:dyDescent="0.25">
      <c r="A6" s="24" t="s">
        <v>4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</row>
    <row r="7" spans="1:261" s="3" customFormat="1" ht="15.75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U7" s="4"/>
      <c r="V7" s="4"/>
      <c r="W7" s="4"/>
      <c r="X7" s="4"/>
      <c r="Y7" s="4"/>
      <c r="Z7" s="4"/>
      <c r="AA7" s="4"/>
      <c r="AB7" s="4"/>
      <c r="AC7" s="1"/>
      <c r="AD7" s="4"/>
      <c r="AE7" s="4"/>
      <c r="AF7" s="4"/>
      <c r="AG7" s="4"/>
      <c r="AH7" s="4"/>
      <c r="AI7" s="4"/>
      <c r="AJ7" s="4"/>
      <c r="AK7" s="4"/>
      <c r="AL7" s="7" t="s">
        <v>6</v>
      </c>
      <c r="AM7" s="25" t="s">
        <v>22</v>
      </c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</row>
    <row r="8" spans="1:261" s="3" customFormat="1" ht="11.25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6" t="s">
        <v>5</v>
      </c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</row>
    <row r="9" spans="1:261" s="2" customFormat="1" ht="15" x14ac:dyDescent="0.25">
      <c r="A9" s="2" t="s">
        <v>7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261" ht="11.25" customHeight="1" x14ac:dyDescent="0.2">
      <c r="A10" s="5"/>
      <c r="B10" s="5"/>
      <c r="C10" s="28" t="s">
        <v>8</v>
      </c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</row>
    <row r="11" spans="1:261" ht="15" x14ac:dyDescent="0.25">
      <c r="N11" s="2"/>
      <c r="IN11" s="14"/>
      <c r="IO11" s="14"/>
      <c r="IP11" s="14"/>
      <c r="IQ11" s="14"/>
      <c r="IR11" s="14"/>
      <c r="IS11" s="14"/>
      <c r="IT11" s="14"/>
      <c r="IU11" s="14"/>
      <c r="IV11" s="14"/>
      <c r="IW11" s="14"/>
      <c r="IX11" s="14"/>
      <c r="IY11" s="14"/>
      <c r="IZ11" s="14"/>
      <c r="JA11" s="14"/>
    </row>
    <row r="12" spans="1:261" s="11" customFormat="1" ht="14.25" customHeight="1" x14ac:dyDescent="0.2">
      <c r="A12" s="29" t="s">
        <v>9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 t="s">
        <v>24</v>
      </c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  <c r="DA12" s="29"/>
      <c r="DB12" s="29" t="s">
        <v>25</v>
      </c>
      <c r="DC12" s="29"/>
      <c r="DD12" s="29"/>
      <c r="DE12" s="29"/>
      <c r="DF12" s="29"/>
      <c r="DG12" s="29"/>
      <c r="DH12" s="29"/>
      <c r="DI12" s="29"/>
      <c r="DJ12" s="29"/>
      <c r="DK12" s="29"/>
      <c r="DL12" s="29"/>
      <c r="DM12" s="29"/>
      <c r="DN12" s="29"/>
      <c r="DO12" s="29"/>
      <c r="DP12" s="29"/>
      <c r="DQ12" s="29"/>
      <c r="DR12" s="29"/>
      <c r="DS12" s="29"/>
      <c r="DT12" s="29"/>
      <c r="DU12" s="29"/>
      <c r="DV12" s="29"/>
      <c r="DW12" s="29"/>
      <c r="DX12" s="29"/>
      <c r="DY12" s="29"/>
      <c r="DZ12" s="29"/>
      <c r="EA12" s="29"/>
      <c r="EB12" s="29"/>
      <c r="EC12" s="29"/>
      <c r="ED12" s="29"/>
      <c r="EE12" s="29"/>
      <c r="EF12" s="29"/>
      <c r="EG12" s="29"/>
      <c r="EH12" s="29"/>
      <c r="EI12" s="29"/>
      <c r="EJ12" s="29"/>
      <c r="EK12" s="29"/>
      <c r="EL12" s="29"/>
      <c r="EM12" s="29"/>
      <c r="EN12" s="29"/>
      <c r="EO12" s="29" t="s">
        <v>26</v>
      </c>
      <c r="EP12" s="29"/>
      <c r="EQ12" s="29"/>
      <c r="ER12" s="29"/>
      <c r="ES12" s="29"/>
      <c r="ET12" s="29"/>
      <c r="EU12" s="29"/>
      <c r="EV12" s="29"/>
      <c r="EW12" s="29"/>
      <c r="EX12" s="29"/>
      <c r="EY12" s="29"/>
      <c r="EZ12" s="29"/>
      <c r="FA12" s="29"/>
      <c r="FB12" s="29"/>
      <c r="FC12" s="29"/>
      <c r="FD12" s="29"/>
      <c r="FE12" s="29"/>
      <c r="FF12" s="29"/>
      <c r="FG12" s="29"/>
      <c r="FH12" s="29"/>
      <c r="FI12" s="29"/>
      <c r="FJ12" s="29"/>
      <c r="FK12" s="29"/>
      <c r="FL12" s="29"/>
      <c r="FM12" s="29"/>
      <c r="FN12" s="29"/>
      <c r="FO12" s="29"/>
      <c r="FP12" s="29"/>
      <c r="FQ12" s="29"/>
      <c r="FR12" s="29"/>
      <c r="FS12" s="29"/>
      <c r="FT12" s="29"/>
      <c r="FU12" s="29"/>
      <c r="FV12" s="29"/>
      <c r="FW12" s="29"/>
      <c r="FX12" s="29"/>
      <c r="FY12" s="29"/>
      <c r="FZ12" s="29"/>
      <c r="GA12" s="29"/>
      <c r="GB12" s="29" t="s">
        <v>27</v>
      </c>
      <c r="GC12" s="29"/>
      <c r="GD12" s="29"/>
      <c r="GE12" s="29"/>
      <c r="GF12" s="29"/>
      <c r="GG12" s="29"/>
      <c r="GH12" s="29"/>
      <c r="GI12" s="29"/>
      <c r="GJ12" s="29"/>
      <c r="GK12" s="29"/>
      <c r="GL12" s="29"/>
      <c r="GM12" s="29"/>
      <c r="GN12" s="29"/>
      <c r="GO12" s="29"/>
      <c r="GP12" s="29"/>
      <c r="GQ12" s="29"/>
      <c r="GR12" s="29"/>
      <c r="GS12" s="29"/>
      <c r="GT12" s="29"/>
      <c r="GU12" s="29"/>
      <c r="GV12" s="29"/>
      <c r="GW12" s="29"/>
      <c r="GX12" s="29"/>
      <c r="GY12" s="29"/>
      <c r="GZ12" s="29"/>
      <c r="HA12" s="29"/>
      <c r="HB12" s="29"/>
      <c r="HC12" s="29"/>
      <c r="HD12" s="29"/>
      <c r="HE12" s="29"/>
      <c r="HF12" s="29"/>
      <c r="HG12" s="29"/>
      <c r="HH12" s="29"/>
      <c r="HI12" s="29"/>
      <c r="HJ12" s="29"/>
      <c r="HK12" s="29"/>
      <c r="HL12" s="29"/>
      <c r="HM12" s="29"/>
      <c r="HN12" s="29"/>
      <c r="IN12" s="15"/>
      <c r="IO12" s="15"/>
      <c r="IP12" s="15"/>
      <c r="IQ12" s="15"/>
      <c r="IR12" s="15"/>
      <c r="IS12" s="15"/>
      <c r="IT12" s="15"/>
      <c r="IU12" s="15"/>
      <c r="IV12" s="15"/>
      <c r="IW12" s="15"/>
      <c r="IX12" s="15"/>
      <c r="IY12" s="15"/>
      <c r="IZ12" s="15"/>
      <c r="JA12" s="15"/>
    </row>
    <row r="13" spans="1:261" s="9" customFormat="1" ht="12" x14ac:dyDescent="0.2">
      <c r="A13" s="10"/>
      <c r="B13" s="21" t="s">
        <v>10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2"/>
      <c r="BO13" s="19">
        <f>+BO14+BO15+BO16+BO17+BO18+BO19+BO20+BO21+BO22</f>
        <v>3070115</v>
      </c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3"/>
      <c r="DB13" s="18">
        <f>SUM(DB14:DZ22)</f>
        <v>1751055</v>
      </c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>
        <f>SUM(EO14:GA22)</f>
        <v>1753511</v>
      </c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>
        <f>SUM(GB14:HN22)</f>
        <v>1755301</v>
      </c>
      <c r="GC13" s="18"/>
      <c r="GD13" s="18"/>
      <c r="GE13" s="18"/>
      <c r="GF13" s="18"/>
      <c r="GG13" s="18"/>
      <c r="GH13" s="18"/>
      <c r="GI13" s="18"/>
      <c r="GJ13" s="18"/>
      <c r="GK13" s="18"/>
      <c r="GL13" s="18"/>
      <c r="GM13" s="18"/>
      <c r="GN13" s="18"/>
      <c r="GO13" s="18"/>
      <c r="GP13" s="18"/>
      <c r="GQ13" s="18"/>
      <c r="GR13" s="18"/>
      <c r="GS13" s="18"/>
      <c r="GT13" s="18"/>
      <c r="GU13" s="18"/>
      <c r="GV13" s="18"/>
      <c r="GW13" s="18"/>
      <c r="GX13" s="18"/>
      <c r="GY13" s="18"/>
      <c r="GZ13" s="18"/>
      <c r="HA13" s="18"/>
      <c r="HB13" s="18"/>
      <c r="HC13" s="18"/>
      <c r="HD13" s="18"/>
      <c r="HE13" s="18"/>
      <c r="HF13" s="18"/>
      <c r="HG13" s="18"/>
      <c r="HH13" s="18"/>
      <c r="HI13" s="18"/>
      <c r="HJ13" s="18"/>
      <c r="HK13" s="18"/>
      <c r="HL13" s="18"/>
      <c r="HM13" s="18"/>
      <c r="HN13" s="18"/>
      <c r="IN13" s="16"/>
      <c r="IO13" s="16"/>
      <c r="IP13" s="16"/>
      <c r="IQ13" s="16"/>
      <c r="IR13" s="16"/>
      <c r="IS13" s="16"/>
      <c r="IT13" s="16"/>
      <c r="IU13" s="16"/>
      <c r="IV13" s="16"/>
      <c r="IW13" s="16"/>
      <c r="IX13" s="16"/>
      <c r="IY13" s="16"/>
      <c r="IZ13" s="16"/>
      <c r="JA13" s="16"/>
    </row>
    <row r="14" spans="1:261" s="9" customFormat="1" x14ac:dyDescent="0.2">
      <c r="A14" s="10"/>
      <c r="B14" s="21" t="s">
        <v>28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2"/>
      <c r="BO14" s="19">
        <v>1319060</v>
      </c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3"/>
      <c r="DB14" s="19">
        <v>0</v>
      </c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3"/>
      <c r="EO14" s="19">
        <v>0</v>
      </c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  <c r="FJ14" s="20"/>
      <c r="FK14" s="20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3"/>
      <c r="GB14" s="19">
        <v>0</v>
      </c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3"/>
      <c r="IN14" s="14"/>
      <c r="IO14" s="14"/>
      <c r="IP14" s="14"/>
      <c r="IQ14" s="14"/>
      <c r="IR14" s="14"/>
      <c r="IS14" s="16"/>
      <c r="IT14" s="16"/>
      <c r="IU14" s="16"/>
      <c r="IV14" s="16"/>
      <c r="IW14" s="16"/>
      <c r="IX14" s="16"/>
      <c r="IY14" s="16"/>
      <c r="IZ14" s="16"/>
      <c r="JA14" s="16"/>
    </row>
    <row r="15" spans="1:261" s="9" customFormat="1" x14ac:dyDescent="0.2">
      <c r="A15" s="10"/>
      <c r="B15" s="21" t="s">
        <v>11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2"/>
      <c r="BO15" s="19">
        <v>797871</v>
      </c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3"/>
      <c r="DB15" s="19">
        <v>797871</v>
      </c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3"/>
      <c r="EO15" s="19">
        <v>797871</v>
      </c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3"/>
      <c r="GB15" s="19">
        <v>797871</v>
      </c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3"/>
      <c r="IN15" s="14"/>
      <c r="IO15" s="14"/>
      <c r="IP15" s="14"/>
      <c r="IQ15" s="14"/>
      <c r="IR15" s="14"/>
      <c r="IS15" s="16"/>
      <c r="IT15" s="16"/>
      <c r="IU15" s="16"/>
      <c r="IV15" s="16"/>
      <c r="IW15" s="16"/>
      <c r="IX15" s="16"/>
      <c r="IY15" s="16"/>
      <c r="IZ15" s="16"/>
      <c r="JA15" s="16"/>
    </row>
    <row r="16" spans="1:261" s="9" customFormat="1" x14ac:dyDescent="0.2">
      <c r="A16" s="10"/>
      <c r="B16" s="21" t="s">
        <v>12</v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2"/>
      <c r="BO16" s="19">
        <v>156519</v>
      </c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3"/>
      <c r="DB16" s="19">
        <v>156519</v>
      </c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3"/>
      <c r="EO16" s="19">
        <v>156519</v>
      </c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3"/>
      <c r="GB16" s="19">
        <v>156519</v>
      </c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3"/>
      <c r="IN16" s="14"/>
      <c r="IO16" s="14"/>
      <c r="IP16" s="14"/>
      <c r="IQ16" s="14"/>
      <c r="IR16" s="14"/>
      <c r="IS16" s="16"/>
      <c r="IT16" s="16"/>
      <c r="IU16" s="16"/>
      <c r="IV16" s="16"/>
      <c r="IW16" s="16"/>
      <c r="IX16" s="16"/>
      <c r="IY16" s="16"/>
      <c r="IZ16" s="16"/>
      <c r="JA16" s="16"/>
    </row>
    <row r="17" spans="1:261" s="9" customFormat="1" x14ac:dyDescent="0.2">
      <c r="A17" s="10"/>
      <c r="B17" s="21" t="s">
        <v>13</v>
      </c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2"/>
      <c r="BO17" s="19">
        <v>205311</v>
      </c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3"/>
      <c r="DB17" s="19">
        <v>205311</v>
      </c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3"/>
      <c r="EO17" s="19">
        <v>205311</v>
      </c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3"/>
      <c r="GB17" s="19">
        <v>205311</v>
      </c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3"/>
      <c r="IN17" s="14"/>
      <c r="IO17" s="14"/>
      <c r="IP17" s="14"/>
      <c r="IQ17" s="14"/>
      <c r="IR17" s="14"/>
      <c r="IS17" s="16"/>
      <c r="IT17" s="16"/>
      <c r="IU17" s="16"/>
      <c r="IV17" s="16"/>
      <c r="IW17" s="16"/>
      <c r="IX17" s="16"/>
      <c r="IY17" s="16"/>
      <c r="IZ17" s="16"/>
      <c r="JA17" s="16"/>
    </row>
    <row r="18" spans="1:261" s="9" customFormat="1" x14ac:dyDescent="0.2">
      <c r="A18" s="10"/>
      <c r="B18" s="21" t="s">
        <v>14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2"/>
      <c r="BO18" s="19">
        <v>378822</v>
      </c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3"/>
      <c r="DB18" s="19">
        <v>378822</v>
      </c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3"/>
      <c r="EO18" s="19">
        <v>378822</v>
      </c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3"/>
      <c r="GB18" s="19">
        <v>378822</v>
      </c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3"/>
      <c r="IN18" s="14"/>
      <c r="IO18" s="17"/>
      <c r="IP18" s="14"/>
      <c r="IQ18" s="14"/>
      <c r="IR18" s="14"/>
      <c r="IS18" s="16"/>
      <c r="IT18" s="16"/>
      <c r="IU18" s="16"/>
      <c r="IV18" s="16"/>
      <c r="IW18" s="16"/>
      <c r="IX18" s="16"/>
      <c r="IY18" s="16"/>
      <c r="IZ18" s="16"/>
      <c r="JA18" s="16"/>
    </row>
    <row r="19" spans="1:261" s="9" customFormat="1" x14ac:dyDescent="0.2">
      <c r="A19" s="10"/>
      <c r="B19" s="21" t="s">
        <v>15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2"/>
      <c r="BO19" s="19">
        <v>75543</v>
      </c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3"/>
      <c r="DB19" s="19">
        <v>75543</v>
      </c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3"/>
      <c r="EO19" s="19">
        <v>77999</v>
      </c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3"/>
      <c r="GB19" s="19">
        <v>78669.000000000015</v>
      </c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3"/>
      <c r="IN19" s="14"/>
      <c r="IO19" s="17"/>
      <c r="IP19" s="14"/>
      <c r="IQ19" s="14"/>
      <c r="IR19" s="14"/>
      <c r="IS19" s="16"/>
      <c r="IT19" s="16"/>
      <c r="IU19" s="16"/>
      <c r="IV19" s="16"/>
      <c r="IW19" s="16"/>
      <c r="IX19" s="16"/>
      <c r="IY19" s="16"/>
      <c r="IZ19" s="16"/>
      <c r="JA19" s="16"/>
    </row>
    <row r="20" spans="1:261" s="9" customFormat="1" x14ac:dyDescent="0.2">
      <c r="A20" s="10"/>
      <c r="B20" s="21" t="s">
        <v>16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2"/>
      <c r="BO20" s="19">
        <v>16670</v>
      </c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3"/>
      <c r="DB20" s="19">
        <v>16670</v>
      </c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3"/>
      <c r="EO20" s="19">
        <v>16670</v>
      </c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0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3"/>
      <c r="GB20" s="19">
        <v>16670</v>
      </c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3"/>
      <c r="IN20" s="14"/>
      <c r="IO20" s="14"/>
      <c r="IP20" s="14"/>
      <c r="IQ20" s="14"/>
      <c r="IR20" s="14"/>
      <c r="IS20" s="16"/>
      <c r="IT20" s="16"/>
      <c r="IU20" s="16"/>
      <c r="IV20" s="16"/>
      <c r="IW20" s="16"/>
      <c r="IX20" s="16"/>
      <c r="IY20" s="16"/>
      <c r="IZ20" s="16"/>
      <c r="JA20" s="16"/>
    </row>
    <row r="21" spans="1:261" s="9" customFormat="1" x14ac:dyDescent="0.2">
      <c r="A21" s="10"/>
      <c r="B21" s="21" t="s">
        <v>17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2"/>
      <c r="BO21" s="19">
        <v>2619</v>
      </c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3"/>
      <c r="DB21" s="19">
        <v>2619</v>
      </c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3"/>
      <c r="EO21" s="19">
        <v>2619</v>
      </c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  <c r="FJ21" s="20"/>
      <c r="FK21" s="20"/>
      <c r="FL21" s="20"/>
      <c r="FM21" s="20"/>
      <c r="FN21" s="20"/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3"/>
      <c r="GB21" s="19">
        <v>2619</v>
      </c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20"/>
      <c r="HB21" s="20"/>
      <c r="HC21" s="20"/>
      <c r="HD21" s="20"/>
      <c r="HE21" s="20"/>
      <c r="HF21" s="20"/>
      <c r="HG21" s="20"/>
      <c r="HH21" s="20"/>
      <c r="HI21" s="20"/>
      <c r="HJ21" s="20"/>
      <c r="HK21" s="20"/>
      <c r="HL21" s="20"/>
      <c r="HM21" s="20"/>
      <c r="HN21" s="23"/>
      <c r="IN21" s="14"/>
      <c r="IO21" s="14"/>
      <c r="IP21" s="14"/>
      <c r="IQ21" s="14"/>
      <c r="IR21" s="14"/>
      <c r="IS21" s="16"/>
      <c r="IT21" s="16"/>
      <c r="IU21" s="16"/>
      <c r="IV21" s="16"/>
      <c r="IW21" s="16"/>
      <c r="IX21" s="16"/>
      <c r="IY21" s="16"/>
      <c r="IZ21" s="16"/>
      <c r="JA21" s="16"/>
    </row>
    <row r="22" spans="1:261" s="9" customFormat="1" x14ac:dyDescent="0.2">
      <c r="A22" s="10"/>
      <c r="B22" s="21" t="s">
        <v>18</v>
      </c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2"/>
      <c r="BO22" s="19">
        <v>117700</v>
      </c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3"/>
      <c r="DB22" s="19">
        <v>117700</v>
      </c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3"/>
      <c r="EO22" s="19">
        <v>117700</v>
      </c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  <c r="FF22" s="20"/>
      <c r="FG22" s="20"/>
      <c r="FH22" s="20"/>
      <c r="FI22" s="20"/>
      <c r="FJ22" s="20"/>
      <c r="FK22" s="20"/>
      <c r="FL22" s="20"/>
      <c r="FM22" s="20"/>
      <c r="FN22" s="20"/>
      <c r="FO22" s="20"/>
      <c r="FP22" s="20"/>
      <c r="FQ22" s="20"/>
      <c r="FR22" s="20"/>
      <c r="FS22" s="20"/>
      <c r="FT22" s="20"/>
      <c r="FU22" s="20"/>
      <c r="FV22" s="20"/>
      <c r="FW22" s="20"/>
      <c r="FX22" s="20"/>
      <c r="FY22" s="20"/>
      <c r="FZ22" s="20"/>
      <c r="GA22" s="23"/>
      <c r="GB22" s="19">
        <v>118820</v>
      </c>
      <c r="GC22" s="20"/>
      <c r="GD22" s="20"/>
      <c r="GE22" s="20"/>
      <c r="GF22" s="20"/>
      <c r="GG22" s="20"/>
      <c r="GH22" s="20"/>
      <c r="GI22" s="20"/>
      <c r="GJ22" s="20"/>
      <c r="GK22" s="20"/>
      <c r="GL22" s="20"/>
      <c r="GM22" s="20"/>
      <c r="GN22" s="20"/>
      <c r="GO22" s="20"/>
      <c r="GP22" s="20"/>
      <c r="GQ22" s="20"/>
      <c r="GR22" s="20"/>
      <c r="GS22" s="20"/>
      <c r="GT22" s="20"/>
      <c r="GU22" s="20"/>
      <c r="GV22" s="20"/>
      <c r="GW22" s="20"/>
      <c r="GX22" s="20"/>
      <c r="GY22" s="20"/>
      <c r="GZ22" s="20"/>
      <c r="HA22" s="20"/>
      <c r="HB22" s="20"/>
      <c r="HC22" s="20"/>
      <c r="HD22" s="20"/>
      <c r="HE22" s="20"/>
      <c r="HF22" s="20"/>
      <c r="HG22" s="20"/>
      <c r="HH22" s="20"/>
      <c r="HI22" s="20"/>
      <c r="HJ22" s="20"/>
      <c r="HK22" s="20"/>
      <c r="HL22" s="20"/>
      <c r="HM22" s="20"/>
      <c r="HN22" s="23"/>
      <c r="IN22" s="14"/>
      <c r="IO22" s="14"/>
      <c r="IP22" s="14"/>
      <c r="IQ22" s="14"/>
      <c r="IR22" s="14"/>
      <c r="IS22" s="16"/>
      <c r="IT22" s="16"/>
      <c r="IU22" s="16"/>
      <c r="IV22" s="16"/>
      <c r="IW22" s="16"/>
      <c r="IX22" s="16"/>
      <c r="IY22" s="16"/>
      <c r="IZ22" s="16"/>
      <c r="JA22" s="16"/>
    </row>
    <row r="23" spans="1:261" s="9" customFormat="1" ht="12" x14ac:dyDescent="0.2">
      <c r="A23" s="10"/>
      <c r="B23" s="21" t="s">
        <v>19</v>
      </c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2"/>
      <c r="BO23" s="18">
        <v>0</v>
      </c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>
        <f>+'[1]Приложение 1(затраты)'!H16*1000</f>
        <v>0</v>
      </c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  <c r="DP23" s="18"/>
      <c r="DQ23" s="18"/>
      <c r="DR23" s="18"/>
      <c r="DS23" s="18"/>
      <c r="DT23" s="18"/>
      <c r="DU23" s="18"/>
      <c r="DV23" s="18"/>
      <c r="DW23" s="18"/>
      <c r="DX23" s="18"/>
      <c r="DY23" s="18"/>
      <c r="DZ23" s="18"/>
      <c r="EA23" s="18"/>
      <c r="EB23" s="18"/>
      <c r="EC23" s="18"/>
      <c r="ED23" s="18"/>
      <c r="EE23" s="18"/>
      <c r="EF23" s="18"/>
      <c r="EG23" s="18"/>
      <c r="EH23" s="18"/>
      <c r="EI23" s="18"/>
      <c r="EJ23" s="18"/>
      <c r="EK23" s="18"/>
      <c r="EL23" s="18"/>
      <c r="EM23" s="18"/>
      <c r="EN23" s="18"/>
      <c r="EO23" s="18">
        <f>+'[1]Приложение 1(затраты)'!I16*1000</f>
        <v>0</v>
      </c>
      <c r="EP23" s="18"/>
      <c r="EQ23" s="18"/>
      <c r="ER23" s="18"/>
      <c r="ES23" s="18"/>
      <c r="ET23" s="18"/>
      <c r="EU23" s="18"/>
      <c r="EV23" s="18"/>
      <c r="EW23" s="18"/>
      <c r="EX23" s="18"/>
      <c r="EY23" s="18"/>
      <c r="EZ23" s="18"/>
      <c r="FA23" s="18"/>
      <c r="FB23" s="18"/>
      <c r="FC23" s="18"/>
      <c r="FD23" s="18"/>
      <c r="FE23" s="18"/>
      <c r="FF23" s="18"/>
      <c r="FG23" s="18"/>
      <c r="FH23" s="18"/>
      <c r="FI23" s="18"/>
      <c r="FJ23" s="18"/>
      <c r="FK23" s="18"/>
      <c r="FL23" s="18"/>
      <c r="FM23" s="18"/>
      <c r="FN23" s="18"/>
      <c r="FO23" s="18"/>
      <c r="FP23" s="18"/>
      <c r="FQ23" s="18"/>
      <c r="FR23" s="18"/>
      <c r="FS23" s="18"/>
      <c r="FT23" s="18"/>
      <c r="FU23" s="18"/>
      <c r="FV23" s="18"/>
      <c r="FW23" s="18"/>
      <c r="FX23" s="18"/>
      <c r="FY23" s="18"/>
      <c r="FZ23" s="18"/>
      <c r="GA23" s="18"/>
      <c r="GB23" s="18">
        <v>0</v>
      </c>
      <c r="GC23" s="18"/>
      <c r="GD23" s="18"/>
      <c r="GE23" s="18"/>
      <c r="GF23" s="18"/>
      <c r="GG23" s="18"/>
      <c r="GH23" s="18"/>
      <c r="GI23" s="18"/>
      <c r="GJ23" s="18"/>
      <c r="GK23" s="18"/>
      <c r="GL23" s="18"/>
      <c r="GM23" s="18"/>
      <c r="GN23" s="18"/>
      <c r="GO23" s="18"/>
      <c r="GP23" s="18"/>
      <c r="GQ23" s="18"/>
      <c r="GR23" s="18"/>
      <c r="GS23" s="18"/>
      <c r="GT23" s="18"/>
      <c r="GU23" s="18"/>
      <c r="GV23" s="18"/>
      <c r="GW23" s="18"/>
      <c r="GX23" s="18"/>
      <c r="GY23" s="18"/>
      <c r="GZ23" s="18"/>
      <c r="HA23" s="18"/>
      <c r="HB23" s="18"/>
      <c r="HC23" s="18"/>
      <c r="HD23" s="18"/>
      <c r="HE23" s="18"/>
      <c r="HF23" s="18"/>
      <c r="HG23" s="18"/>
      <c r="HH23" s="18"/>
      <c r="HI23" s="18"/>
      <c r="HJ23" s="18"/>
      <c r="HK23" s="18"/>
      <c r="HL23" s="18"/>
      <c r="HM23" s="18"/>
      <c r="HN23" s="18"/>
      <c r="IN23" s="16"/>
      <c r="IO23" s="16"/>
      <c r="IP23" s="16"/>
      <c r="IQ23" s="16"/>
      <c r="IR23" s="16"/>
      <c r="IS23" s="16"/>
      <c r="IT23" s="16"/>
      <c r="IU23" s="16"/>
      <c r="IV23" s="16"/>
      <c r="IW23" s="16"/>
      <c r="IX23" s="16"/>
      <c r="IY23" s="16"/>
      <c r="IZ23" s="16"/>
      <c r="JA23" s="16"/>
    </row>
    <row r="24" spans="1:261" s="9" customFormat="1" ht="12" x14ac:dyDescent="0.2">
      <c r="A24" s="10"/>
      <c r="B24" s="21" t="s">
        <v>2</v>
      </c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2"/>
      <c r="BO24" s="19">
        <f>+BO13+BO23</f>
        <v>3070115</v>
      </c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19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18">
        <f>+DB23+DB13</f>
        <v>1751055</v>
      </c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  <c r="DT24" s="18"/>
      <c r="DU24" s="18"/>
      <c r="DV24" s="18"/>
      <c r="DW24" s="18"/>
      <c r="DX24" s="18"/>
      <c r="DY24" s="18"/>
      <c r="DZ24" s="18"/>
      <c r="EA24" s="18"/>
      <c r="EB24" s="18"/>
      <c r="EC24" s="18"/>
      <c r="ED24" s="18"/>
      <c r="EE24" s="18"/>
      <c r="EF24" s="18"/>
      <c r="EG24" s="18"/>
      <c r="EH24" s="18"/>
      <c r="EI24" s="18"/>
      <c r="EJ24" s="18"/>
      <c r="EK24" s="18"/>
      <c r="EL24" s="18"/>
      <c r="EM24" s="18"/>
      <c r="EN24" s="18"/>
      <c r="EO24" s="18">
        <f>+EO23+EO13</f>
        <v>1753511</v>
      </c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18"/>
      <c r="FC24" s="18"/>
      <c r="FD24" s="18"/>
      <c r="FE24" s="18"/>
      <c r="FF24" s="18"/>
      <c r="FG24" s="18"/>
      <c r="FH24" s="18"/>
      <c r="FI24" s="18"/>
      <c r="FJ24" s="18"/>
      <c r="FK24" s="18"/>
      <c r="FL24" s="18"/>
      <c r="FM24" s="18"/>
      <c r="FN24" s="18"/>
      <c r="FO24" s="18"/>
      <c r="FP24" s="18"/>
      <c r="FQ24" s="18"/>
      <c r="FR24" s="18"/>
      <c r="FS24" s="18"/>
      <c r="FT24" s="18"/>
      <c r="FU24" s="18"/>
      <c r="FV24" s="18"/>
      <c r="FW24" s="18"/>
      <c r="FX24" s="18"/>
      <c r="FY24" s="18"/>
      <c r="FZ24" s="18"/>
      <c r="GA24" s="18"/>
      <c r="GB24" s="18">
        <f>+GB13+GB23</f>
        <v>1755301</v>
      </c>
      <c r="GC24" s="18"/>
      <c r="GD24" s="18"/>
      <c r="GE24" s="18"/>
      <c r="GF24" s="18"/>
      <c r="GG24" s="18"/>
      <c r="GH24" s="18"/>
      <c r="GI24" s="18"/>
      <c r="GJ24" s="18"/>
      <c r="GK24" s="18"/>
      <c r="GL24" s="18"/>
      <c r="GM24" s="18"/>
      <c r="GN24" s="18"/>
      <c r="GO24" s="18"/>
      <c r="GP24" s="18"/>
      <c r="GQ24" s="18"/>
      <c r="GR24" s="18"/>
      <c r="GS24" s="18"/>
      <c r="GT24" s="18"/>
      <c r="GU24" s="18"/>
      <c r="GV24" s="18"/>
      <c r="GW24" s="18"/>
      <c r="GX24" s="18"/>
      <c r="GY24" s="18"/>
      <c r="GZ24" s="18"/>
      <c r="HA24" s="18"/>
      <c r="HB24" s="18"/>
      <c r="HC24" s="18"/>
      <c r="HD24" s="18"/>
      <c r="HE24" s="18"/>
      <c r="HF24" s="18"/>
      <c r="HG24" s="18"/>
      <c r="HH24" s="18"/>
      <c r="HI24" s="18"/>
      <c r="HJ24" s="18"/>
      <c r="HK24" s="18"/>
      <c r="HL24" s="18"/>
      <c r="HM24" s="18"/>
      <c r="HN24" s="18"/>
    </row>
  </sheetData>
  <mergeCells count="77">
    <mergeCell ref="EO24:GA24"/>
    <mergeCell ref="GB12:HN12"/>
    <mergeCell ref="GB13:HN13"/>
    <mergeCell ref="GB15:HN15"/>
    <mergeCell ref="GB16:HN16"/>
    <mergeCell ref="GB17:HN17"/>
    <mergeCell ref="GB18:HN18"/>
    <mergeCell ref="GB19:HN19"/>
    <mergeCell ref="GB23:HN23"/>
    <mergeCell ref="GB24:HN24"/>
    <mergeCell ref="GB20:HN20"/>
    <mergeCell ref="GB21:HN21"/>
    <mergeCell ref="GB22:HN22"/>
    <mergeCell ref="EO19:GA19"/>
    <mergeCell ref="EO20:GA20"/>
    <mergeCell ref="EO21:GA21"/>
    <mergeCell ref="EO22:GA22"/>
    <mergeCell ref="DB23:EN23"/>
    <mergeCell ref="EO23:GA23"/>
    <mergeCell ref="DB19:DZ19"/>
    <mergeCell ref="DB20:DZ20"/>
    <mergeCell ref="DB21:DZ21"/>
    <mergeCell ref="DB22:DZ22"/>
    <mergeCell ref="EO13:GA13"/>
    <mergeCell ref="EO15:GA15"/>
    <mergeCell ref="EO16:GA16"/>
    <mergeCell ref="EO17:GA17"/>
    <mergeCell ref="EO18:GA18"/>
    <mergeCell ref="B24:BN24"/>
    <mergeCell ref="B21:BN21"/>
    <mergeCell ref="B22:BN22"/>
    <mergeCell ref="B23:BN23"/>
    <mergeCell ref="BO23:DA23"/>
    <mergeCell ref="BO21:CO21"/>
    <mergeCell ref="BO22:CO22"/>
    <mergeCell ref="BO24:CO24"/>
    <mergeCell ref="CP24:DA24"/>
    <mergeCell ref="B18:BN18"/>
    <mergeCell ref="B19:BN19"/>
    <mergeCell ref="B20:BN20"/>
    <mergeCell ref="BO18:CO18"/>
    <mergeCell ref="BO19:CO19"/>
    <mergeCell ref="BO20:CO20"/>
    <mergeCell ref="B15:BN15"/>
    <mergeCell ref="B16:BN16"/>
    <mergeCell ref="B17:BN17"/>
    <mergeCell ref="BO15:CO15"/>
    <mergeCell ref="BO16:CO16"/>
    <mergeCell ref="BO17:CO17"/>
    <mergeCell ref="BF3:DA3"/>
    <mergeCell ref="BF4:DA4"/>
    <mergeCell ref="M5:Y5"/>
    <mergeCell ref="Z5:AC5"/>
    <mergeCell ref="AD5:CR5"/>
    <mergeCell ref="A3:BE3"/>
    <mergeCell ref="B14:BN14"/>
    <mergeCell ref="EO14:GA14"/>
    <mergeCell ref="GB14:HN14"/>
    <mergeCell ref="BO14:CO14"/>
    <mergeCell ref="A6:DA6"/>
    <mergeCell ref="AM7:CH7"/>
    <mergeCell ref="B13:BN13"/>
    <mergeCell ref="AM8:CH8"/>
    <mergeCell ref="C9:BF9"/>
    <mergeCell ref="C10:BF10"/>
    <mergeCell ref="A12:BN12"/>
    <mergeCell ref="BO12:DA12"/>
    <mergeCell ref="BO13:CO13"/>
    <mergeCell ref="DB12:EN12"/>
    <mergeCell ref="EO12:GA12"/>
    <mergeCell ref="DB13:EN13"/>
    <mergeCell ref="DB24:EN24"/>
    <mergeCell ref="DB14:DZ14"/>
    <mergeCell ref="DB15:DZ15"/>
    <mergeCell ref="DB16:DZ16"/>
    <mergeCell ref="DB17:DZ17"/>
    <mergeCell ref="DB18:DZ18"/>
  </mergeCells>
  <phoneticPr fontId="0" type="noConversion"/>
  <pageMargins left="0.78740157480314965" right="0.51181102362204722" top="0.59055118110236227" bottom="0.39370078740157483" header="0.19685039370078741" footer="0.19685039370078741"/>
  <pageSetup paperSize="9" scale="52" orientation="landscape" r:id="rId1"/>
  <headerFooter alignWithMargins="0">
    <oddHeader>&amp;R&amp;"Times New Roman,обычный"&amp;7Подготовлено с использованием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Андрианова Марина Сергеевна</cp:lastModifiedBy>
  <cp:lastPrinted>2019-11-20T15:27:11Z</cp:lastPrinted>
  <dcterms:created xsi:type="dcterms:W3CDTF">2018-10-15T12:06:40Z</dcterms:created>
  <dcterms:modified xsi:type="dcterms:W3CDTF">2022-12-09T06:35:02Z</dcterms:modified>
</cp:coreProperties>
</file>